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Neil.Armstrong\Downloads\"/>
    </mc:Choice>
  </mc:AlternateContent>
  <xr:revisionPtr revIDLastSave="0" documentId="13_ncr:1_{73FFDC9A-0982-4E3F-B0D7-01CE9044D4E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G01_Gen_Math_Diagnostic  " sheetId="45" r:id="rId1"/>
    <sheet name="Class Profile" sheetId="46" r:id="rId2"/>
  </sheets>
  <definedNames>
    <definedName name="_xlnm.Print_Area" localSheetId="1">'Class Profile'!#REF!</definedName>
    <definedName name="_xlnm.Print_Area" localSheetId="0">'G01_Gen_Math_Diagnostic  '!$A$6:$E$55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" i="46" l="1" a="1"/>
  <c r="O7" i="46" s="1"/>
  <c r="I7" i="46" a="1"/>
  <c r="I7" i="46" s="1"/>
  <c r="C7" i="46" a="1"/>
  <c r="C7" i="46" s="1"/>
  <c r="R10" i="46" a="1"/>
  <c r="R10" i="46" s="1"/>
  <c r="R11" i="46" a="1"/>
  <c r="R11" i="46" s="1"/>
  <c r="R12" i="46" a="1"/>
  <c r="R12" i="46" s="1"/>
  <c r="R13" i="46" a="1"/>
  <c r="R13" i="46" s="1"/>
  <c r="R14" i="46" a="1"/>
  <c r="R14" i="46" s="1"/>
  <c r="R15" i="46" a="1"/>
  <c r="R15" i="46" s="1"/>
  <c r="R16" i="46" a="1"/>
  <c r="R16" i="46" s="1"/>
  <c r="R17" i="46" a="1"/>
  <c r="R17" i="46" s="1"/>
  <c r="R18" i="46" a="1"/>
  <c r="R18" i="46" s="1"/>
  <c r="R19" i="46" a="1"/>
  <c r="R19" i="46" s="1"/>
  <c r="R20" i="46" a="1"/>
  <c r="R20" i="46" s="1"/>
  <c r="R21" i="46" a="1"/>
  <c r="R21" i="46" s="1"/>
  <c r="R22" i="46" a="1"/>
  <c r="R22" i="46" s="1"/>
  <c r="R23" i="46" a="1"/>
  <c r="R23" i="46" s="1"/>
  <c r="R24" i="46" a="1"/>
  <c r="R24" i="46" s="1"/>
  <c r="R25" i="46" a="1"/>
  <c r="R25" i="46" s="1"/>
  <c r="R26" i="46" a="1"/>
  <c r="R26" i="46" s="1"/>
  <c r="R27" i="46" a="1"/>
  <c r="R27" i="46" s="1"/>
  <c r="R28" i="46" a="1"/>
  <c r="R28" i="46" s="1"/>
  <c r="R29" i="46" a="1"/>
  <c r="R29" i="46" s="1"/>
  <c r="R30" i="46" a="1"/>
  <c r="R30" i="46" s="1"/>
  <c r="R31" i="46" a="1"/>
  <c r="R31" i="46" s="1"/>
  <c r="R32" i="46" a="1"/>
  <c r="R32" i="46" s="1"/>
  <c r="R33" i="46" a="1"/>
  <c r="R33" i="46" s="1"/>
  <c r="R34" i="46" a="1"/>
  <c r="R34" i="46" s="1"/>
  <c r="R35" i="46" a="1"/>
  <c r="R35" i="46" s="1"/>
  <c r="R36" i="46" a="1"/>
  <c r="R36" i="46" s="1"/>
  <c r="R37" i="46" a="1"/>
  <c r="R37" i="46" s="1"/>
  <c r="R38" i="46" a="1"/>
  <c r="R38" i="46" s="1"/>
  <c r="R39" i="46" a="1"/>
  <c r="R39" i="46" s="1"/>
  <c r="R40" i="46" a="1"/>
  <c r="R40" i="46" s="1"/>
  <c r="R41" i="46" a="1"/>
  <c r="R41" i="46" s="1"/>
  <c r="R42" i="46" a="1"/>
  <c r="R42" i="46" s="1"/>
  <c r="R43" i="46" a="1"/>
  <c r="R43" i="46" s="1"/>
  <c r="R44" i="46" a="1"/>
  <c r="R44" i="46" s="1"/>
  <c r="R45" i="46" a="1"/>
  <c r="R45" i="46" s="1"/>
  <c r="R46" i="46" a="1"/>
  <c r="R46" i="46" s="1"/>
  <c r="R47" i="46" a="1"/>
  <c r="R47" i="46" s="1"/>
  <c r="R48" i="46" a="1"/>
  <c r="R48" i="46" s="1"/>
  <c r="R9" i="46" a="1"/>
  <c r="R9" i="46" s="1"/>
  <c r="S9" i="4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<sst xmlns="http://schemas.openxmlformats.org/spreadsheetml/2006/main" count="66" uniqueCount="65">
  <si>
    <t>Question</t>
  </si>
  <si>
    <t>السؤال</t>
  </si>
  <si>
    <t>Skill/Learning Outcome</t>
  </si>
  <si>
    <t>إذا كانت الدرجة 0 فإن الطالب/ة يحتاج إي إجراء علاجي ومتابعة &amp; إذا كانت الدرجة 1  ينصح بإعطاء أنشطة إثرائية</t>
  </si>
  <si>
    <t>ملاحظات</t>
  </si>
  <si>
    <t>Comments</t>
  </si>
  <si>
    <t>If the mark is 0, the student needs any remedial procedure and follow-up &amp; if the mark is 1, it is recommended to give enrichment activities</t>
  </si>
  <si>
    <t>المهارة/ ناتج التعلم</t>
  </si>
  <si>
    <t>المجالات</t>
  </si>
  <si>
    <t>Domains</t>
  </si>
  <si>
    <t>Student performance(0,1)</t>
  </si>
  <si>
    <t>أداء الطالب/ة (0,1)</t>
  </si>
  <si>
    <t xml:space="preserve">      Subject: Mathematics                                                  Class: 1                                            Stream: General</t>
  </si>
  <si>
    <t xml:space="preserve"> المسار: العام                                                                الصف: 1                                                                                        المادة: الرياضيات    </t>
  </si>
  <si>
    <t>وصف مواقع الأشياء باستخدام مفردات المواقع المناسبة</t>
  </si>
  <si>
    <t xml:space="preserve">تمثيل وقراءة وكتابة رموز الأعداد حتى 5 </t>
  </si>
  <si>
    <t>تمثيل وقراءة وكتابة رموز الأعداد حتى  10</t>
  </si>
  <si>
    <t>تمثيل وقراءة وكتابة رموز الأعداد حتى  20</t>
  </si>
  <si>
    <t>Represent, read and write numbers up to 20</t>
  </si>
  <si>
    <t>Represent, read and write numbers up to 5</t>
  </si>
  <si>
    <t>Represent, read and write numbers up to 10</t>
  </si>
  <si>
    <t>Compare sets of objects to determine which has more, less, or equal number</t>
  </si>
  <si>
    <t>مقارنة مجموعات من العناصر لتحديد المجموعة التي تحتوي على عدد أكثر أو أقل أو عدد متساوٍ</t>
  </si>
  <si>
    <t>وصف الجمع بوصفه ضم مجموعتين لإيجاد المجموع</t>
  </si>
  <si>
    <t>وصف الطرح بوصفه أخذ عناصر من مجموعة لمعرفة الكمية المتبقية</t>
  </si>
  <si>
    <t>Describe addition as putting two groups together to find a total</t>
  </si>
  <si>
    <t>Describe subtraction as taking away from a group to find how many are left</t>
  </si>
  <si>
    <t>Describe where objects are using positional vocabulary</t>
  </si>
  <si>
    <t xml:space="preserve"> قراءة وكتابة ورسم الوقت بالساعة على الساعة التناظرية والرقمية</t>
  </si>
  <si>
    <t>Read, write and draw time in hours and on digital and analog clocks</t>
  </si>
  <si>
    <t>مقارنة الكتلة باستخدام المقارنة المباشرة واللغة الوصفية.</t>
  </si>
  <si>
    <t>مقارنة الطول باستخدام المقارنة المباشرة واللغة الوصفية.</t>
  </si>
  <si>
    <t>Compare length using direct comparison and descriptive language.</t>
  </si>
  <si>
    <t>Compare mass using direct comparison and descriptive language.</t>
  </si>
  <si>
    <t>تحديد وتسمية ووصف الأشكال ثلاثية الأبعاد</t>
  </si>
  <si>
    <t>تحديد وتسمية ووصف الأشكال  ثنائية الأبعاد</t>
  </si>
  <si>
    <t>Recognize, name, and describe two-dimensional shapes</t>
  </si>
  <si>
    <t>Recognize, name, and describe three-dimensional shapes</t>
  </si>
  <si>
    <t>تصنيف الأشياء في مجموعات بناءً على سمة واحدة</t>
  </si>
  <si>
    <t>Classify objects into groups based on a single attribute</t>
  </si>
  <si>
    <t>جمع البيانات البسيطة وتنظيمها</t>
  </si>
  <si>
    <t>Collect and organize simple data</t>
  </si>
  <si>
    <t>تحديد المعلومات المعروضة في تمثيل بياني بسيط</t>
  </si>
  <si>
    <t>Identify information shown in a simple data display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</si>
  <si>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</si>
  <si>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</si>
  <si>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</si>
  <si>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</si>
  <si>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</si>
  <si>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</si>
  <si>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</si>
  <si>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</si>
  <si>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</si>
  <si>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</si>
  <si>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</si>
  <si>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</si>
  <si>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</si>
  <si>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</si>
  <si>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</si>
  <si>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 xml:space="preserve">      الأعداد والعمليات 
  Numbers and      Operations</t>
  </si>
  <si>
    <t>اسم الطالب / الطالبة
Student Name</t>
  </si>
  <si>
    <t>الهندسة 
 Geometry</t>
  </si>
  <si>
    <t xml:space="preserve">الإحصاء والاحتمالات
Statistics and Probability 
</t>
  </si>
  <si>
    <t>الإجمالي لـ (Al Manhal)
Total for Al Manhal</t>
  </si>
  <si>
    <t>المستوى
Tier of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</si>
</sst>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40">
    <border>
      <left/>
      <right/>
      <top/>
      <bottom/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ck">
        <color rgb="FF002060"/>
      </left>
      <right style="medium">
        <color rgb="FF002060"/>
      </right>
      <top/>
      <bottom style="medium">
        <color rgb="FF002060"/>
      </bottom>
      <diagonal/>
    </border>
    <border>
      <left style="thick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indexed="64"/>
      </top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 style="medium">
        <color indexed="64"/>
      </left>
      <right style="medium">
        <color rgb="FF002060"/>
      </right>
      <top style="medium">
        <color rgb="FF002060"/>
      </top>
      <bottom/>
      <diagonal/>
    </border>
    <border>
      <left style="medium">
        <color indexed="64"/>
      </left>
      <right style="medium">
        <color rgb="FF002060"/>
      </right>
      <top/>
      <bottom style="medium">
        <color rgb="FF002060"/>
      </bottom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indexed="64"/>
      </right>
      <top/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rgb="FF00206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medium">
        <color rgb="FF002060"/>
      </left>
      <right style="medium">
        <color rgb="FF00206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67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/>
    <xf numFmtId="0" fontId="5" fillId="3" borderId="2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6" fillId="4" borderId="27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6" fillId="4" borderId="28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left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0" fontId="6" fillId="4" borderId="30" xfId="0" applyFont="1" applyFill="1" applyBorder="1" applyAlignment="1">
      <alignment horizontal="center" vertical="center"/>
    </xf>
    <xf numFmtId="0" fontId="0" fillId="0" borderId="11" xfId="0" applyBorder="1"/>
    <xf numFmtId="0" fontId="0" fillId="0" borderId="0" xfId="0"/>
    <xf numFmtId="0" fontId="0" fillId="0" borderId="25" xfId="0" applyBorder="1"/>
    <xf numFmtId="0" fontId="1" fillId="4" borderId="17" xfId="0" applyFon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/>
    </xf>
    <xf numFmtId="0" fontId="6" fillId="4" borderId="27" xfId="0" applyFont="1" applyFill="1" applyBorder="1" applyAlignment="1">
      <alignment horizontal="center" vertical="center"/>
    </xf>
    <xf numFmtId="0" fontId="6" fillId="4" borderId="28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0" xfId="0" applyFont="1"/>
    <xf numFmtId="0" fontId="4" fillId="3" borderId="32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5" fillId="4" borderId="33" xfId="0" applyFont="1" applyFill="1" applyBorder="1"/>
    <xf numFmtId="0" fontId="2" fillId="4" borderId="34" xfId="0" applyFont="1" applyFill="1" applyBorder="1" applyAlignment="1">
      <alignment horizontal="center" wrapText="1"/>
    </xf>
    <xf numFmtId="0" fontId="2" fillId="4" borderId="35" xfId="0" applyFont="1" applyFill="1" applyBorder="1" applyAlignment="1">
      <alignment horizontal="center"/>
    </xf>
    <xf numFmtId="0" fontId="2" fillId="4" borderId="36" xfId="0" applyFont="1" applyFill="1" applyBorder="1" applyAlignment="1">
      <alignment horizontal="center"/>
    </xf>
    <xf numFmtId="0" fontId="6" fillId="4" borderId="38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35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2" fillId="0" borderId="0" xfId="0" applyFont="1"/>
    <xf numFmtId="0" fontId="2" fillId="4" borderId="33" xfId="0" applyFont="1" applyFill="1" applyBorder="1" applyAlignment="1">
      <alignment horizontal="center" vertical="center" wrapText="1"/>
    </xf>
    <xf numFmtId="0" fontId="2" fillId="4" borderId="33" xfId="0" applyFont="1" applyFill="1" applyBorder="1" applyAlignment="1">
      <alignment horizontal="center" vertical="center"/>
    </xf>
    <xf numFmtId="0" fontId="6" fillId="4" borderId="39" xfId="0" applyFont="1" applyFill="1" applyBorder="1" applyAlignment="1">
      <alignment horizontal="center" vertical="center" wrapText="1"/>
    </xf>
    <xf numFmtId="0" fontId="2" fillId="4" borderId="35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 wrapText="1"/>
    </xf>
    <xf numFmtId="9" fontId="6" fillId="0" borderId="33" xfId="1" applyFont="1" applyFill="1" applyBorder="1" applyAlignment="1">
      <alignment vertical="center"/>
    </xf>
    <xf numFmtId="0" fontId="2" fillId="0" borderId="33" xfId="0" applyFont="1" applyBorder="1"/>
    <xf numFmtId="0" fontId="0" fillId="0" borderId="33" xfId="0" applyBorder="1" applyProtection="1">
      <protection locked="0"/>
    </xf>
    <xf numFmtId="0" fontId="6" fillId="0" borderId="33" xfId="0" applyFont="1" applyFill="1" applyBorder="1" applyAlignment="1" applyProtection="1">
      <alignment vertical="center"/>
      <protection locked="0"/>
    </xf>
    <xf numFmtId="0" fontId="6" fillId="0" borderId="33" xfId="0" applyFont="1" applyFill="1" applyBorder="1" applyAlignment="1" applyProtection="1">
      <alignment vertical="center" wrapText="1"/>
      <protection locked="0"/>
    </xf>
    <xf numFmtId="0" fontId="0" fillId="0" borderId="33" xfId="0" applyFill="1" applyBorder="1" applyProtection="1">
      <protection locked="0"/>
    </xf>
    <xf numFmtId="0" fontId="0" fillId="0" borderId="33" xfId="0" applyBorder="1" applyAlignment="1" applyProtection="1">
      <alignment wrapText="1"/>
      <protection locked="0"/>
    </xf>
  </cellXfs>
  <cellStyles count="2">
    <cellStyle name="Normal" xfId="0" builtinId="0"/>
    <cellStyle name="Percent" xfId="1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FC61E"/>
      <color rgb="FF006990"/>
      <color rgb="FFFEE3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6731000</xdr:colOff>
      <xdr:row>0</xdr:row>
      <xdr:rowOff>952500</xdr:rowOff>
    </xdr:from>
    <xdr:to>
      <xdr:col>5</xdr:col>
      <xdr:colOff>4124998</xdr:colOff>
      <xdr:row>0</xdr:row>
      <xdr:rowOff>1809750</xdr:rowOff>
    </xdr:to>
    <xdr:sp macro="" textlink="">
      <xdr:nvSpPr>
        <xdr:cNvPr id="3" name="Rounded Rectangle 7">
          <a:extLst>
            <a:ext uri="{FF2B5EF4-FFF2-40B4-BE49-F238E27FC236}">
              <a16:creationId xmlns:a16="http://schemas.microsoft.com/office/drawing/2014/main" id="{DB6B1BCA-4DF8-43BF-BAC4-2D143E74BE81}"/>
            </a:ext>
          </a:extLst>
        </xdr:cNvPr>
        <xdr:cNvSpPr>
          <a:spLocks noChangeArrowheads="1"/>
        </xdr:cNvSpPr>
      </xdr:nvSpPr>
      <xdr:spPr bwMode="auto">
        <a:xfrm>
          <a:off x="8455025" y="952500"/>
          <a:ext cx="11776748" cy="857250"/>
        </a:xfrm>
        <a:prstGeom prst="roundRect">
          <a:avLst>
            <a:gd name="adj" fmla="val 16667"/>
          </a:avLst>
        </a:prstGeom>
        <a:solidFill>
          <a:sysClr val="window" lastClr="FFFFFF"/>
        </a:solidFill>
        <a:ln>
          <a:noFill/>
        </a:ln>
      </xdr:spPr>
      <xdr:txBody>
        <a:bodyPr rot="0" vert="horz" wrap="square" lIns="91440" tIns="45720" rIns="91440" bIns="45720" anchor="ctr" anchorCtr="0" upright="1">
          <a:noAutofit/>
        </a:bodyPr>
        <a:lstStyle/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r>
            <a:rPr kumimoji="0" lang="ar-AE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  <a:cs typeface="Sakkal Majalla" panose="02000000000000000000" pitchFamily="2" charset="-78"/>
            </a:rPr>
            <a:t> تحليل نتائج الاختبار التشخيصي- العام الدراسي 202</a:t>
          </a:r>
          <a:r>
            <a:rPr kumimoji="0" lang="ar-SA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  <a:cs typeface="Sakkal Majalla" panose="02000000000000000000" pitchFamily="2" charset="-78"/>
            </a:rPr>
            <a:t>5</a:t>
          </a:r>
          <a:r>
            <a:rPr kumimoji="0" lang="ar-AE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  <a:cs typeface="Sakkal Majalla" panose="02000000000000000000" pitchFamily="2" charset="-78"/>
            </a:rPr>
            <a:t>-202</a:t>
          </a:r>
          <a:r>
            <a:rPr kumimoji="0" lang="ar-SA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  <a:cs typeface="Sakkal Majalla" panose="02000000000000000000" pitchFamily="2" charset="-78"/>
            </a:rPr>
            <a:t>6</a:t>
          </a:r>
        </a:p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lt"/>
              <a:ea typeface="Times New Roman" panose="02020603050405020304" pitchFamily="18" charset="0"/>
              <a:cs typeface="Sakkal Majalla" panose="02000000000000000000" pitchFamily="2" charset="-78"/>
            </a:rPr>
            <a:t>Analysis of diagnostic test results - academic year 2025-2026</a:t>
          </a:r>
          <a:endParaRPr kumimoji="0" lang="ar-SA" sz="16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lt"/>
            <a:ea typeface="Times New Roman" panose="02020603050405020304" pitchFamily="18" charset="0"/>
            <a:cs typeface="Sakkal Majalla" panose="02000000000000000000" pitchFamily="2" charset="-78"/>
          </a:endParaRPr>
        </a:p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endParaRPr kumimoji="0" lang="en-US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158750</xdr:colOff>
      <xdr:row>48</xdr:row>
      <xdr:rowOff>349250</xdr:rowOff>
    </xdr:from>
    <xdr:to>
      <xdr:col>3</xdr:col>
      <xdr:colOff>2270123</xdr:colOff>
      <xdr:row>51</xdr:row>
      <xdr:rowOff>269874</xdr:rowOff>
    </xdr:to>
    <xdr:sp macro="" textlink="">
      <xdr:nvSpPr>
        <xdr:cNvPr id="6" name="Rounded Rectangle 7">
          <a:extLst>
            <a:ext uri="{FF2B5EF4-FFF2-40B4-BE49-F238E27FC236}">
              <a16:creationId xmlns:a16="http://schemas.microsoft.com/office/drawing/2014/main" id="{125C2711-B5D5-49B7-A82F-794136278F1B}"/>
            </a:ext>
          </a:extLst>
        </xdr:cNvPr>
        <xdr:cNvSpPr>
          <a:spLocks noChangeArrowheads="1"/>
        </xdr:cNvSpPr>
      </xdr:nvSpPr>
      <xdr:spPr bwMode="auto">
        <a:xfrm>
          <a:off x="11160125" y="20780375"/>
          <a:ext cx="2111373" cy="1015999"/>
        </a:xfrm>
        <a:prstGeom prst="roundRect">
          <a:avLst>
            <a:gd name="adj" fmla="val 16667"/>
          </a:avLst>
        </a:prstGeom>
        <a:solidFill>
          <a:sysClr val="window" lastClr="FFFFFF"/>
        </a:solidFill>
        <a:ln>
          <a:noFill/>
        </a:ln>
      </xdr:spPr>
      <xdr:txBody>
        <a:bodyPr rot="0" vert="horz" wrap="square" lIns="91440" tIns="45720" rIns="91440" bIns="45720" anchor="ctr" anchorCtr="0" upright="1">
          <a:noAutofit/>
        </a:bodyPr>
        <a:lstStyle/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r>
            <a:rPr kumimoji="0" lang="ar-SA" sz="18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</a:rPr>
            <a:t>الإحصاء والاحتمالات</a:t>
          </a:r>
        </a:p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r>
            <a:rPr lang="en-US" sz="18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Statistics and Probability</a:t>
          </a:r>
          <a:r>
            <a:rPr kumimoji="0" lang="ar-SA" sz="18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</a:rPr>
            <a:t> </a:t>
          </a:r>
          <a:endParaRPr kumimoji="0" lang="en-US" sz="18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endParaRPr kumimoji="0" lang="en-US" sz="1200" b="0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79375</xdr:colOff>
      <xdr:row>15</xdr:row>
      <xdr:rowOff>285751</xdr:rowOff>
    </xdr:from>
    <xdr:to>
      <xdr:col>3</xdr:col>
      <xdr:colOff>2301875</xdr:colOff>
      <xdr:row>19</xdr:row>
      <xdr:rowOff>285751</xdr:rowOff>
    </xdr:to>
    <xdr:sp macro="" textlink="">
      <xdr:nvSpPr>
        <xdr:cNvPr id="11" name="Rounded Rectangle 7">
          <a:extLst>
            <a:ext uri="{FF2B5EF4-FFF2-40B4-BE49-F238E27FC236}">
              <a16:creationId xmlns:a16="http://schemas.microsoft.com/office/drawing/2014/main" id="{3354EF9A-368D-462B-8D88-47E5BDB64408}"/>
            </a:ext>
          </a:extLst>
        </xdr:cNvPr>
        <xdr:cNvSpPr>
          <a:spLocks noChangeArrowheads="1"/>
        </xdr:cNvSpPr>
      </xdr:nvSpPr>
      <xdr:spPr bwMode="auto">
        <a:xfrm>
          <a:off x="11080750" y="7699376"/>
          <a:ext cx="2222500" cy="1460500"/>
        </a:xfrm>
        <a:prstGeom prst="roundRect">
          <a:avLst>
            <a:gd name="adj" fmla="val 16667"/>
          </a:avLst>
        </a:prstGeom>
        <a:solidFill>
          <a:sysClr val="window" lastClr="FFFFFF"/>
        </a:solidFill>
        <a:ln>
          <a:noFill/>
        </a:ln>
      </xdr:spPr>
      <xdr:txBody>
        <a:bodyPr rot="0" vert="horz" wrap="square" lIns="91440" tIns="45720" rIns="91440" bIns="45720" anchor="ctr" anchorCtr="0" upright="1">
          <a:noAutofit/>
        </a:bodyPr>
        <a:lstStyle/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r>
            <a:rPr kumimoji="0" lang="ar-SA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Times New Roman" panose="02020603050405020304" pitchFamily="18" charset="0"/>
            </a:rPr>
            <a:t>      الأعداد والعمليات </a:t>
          </a:r>
        </a:p>
        <a:p>
          <a:pPr algn="ctr" eaLnBrk="1" fontAlgn="auto" latinLnBrk="0" hangingPunct="1"/>
          <a:r>
            <a:rPr lang="ar-SA" sz="1800" b="1">
              <a:effectLst/>
              <a:latin typeface="+mn-lt"/>
              <a:ea typeface="+mn-ea"/>
              <a:cs typeface="+mn-cs"/>
            </a:rPr>
            <a:t>  </a:t>
          </a:r>
          <a:r>
            <a:rPr lang="en-US" sz="1800" b="1">
              <a:effectLst/>
              <a:latin typeface="+mn-lt"/>
              <a:ea typeface="+mn-ea"/>
              <a:cs typeface="+mn-cs"/>
            </a:rPr>
            <a:t>Numbers and </a:t>
          </a:r>
          <a:r>
            <a:rPr lang="ar-SA" sz="1800" b="1">
              <a:effectLst/>
              <a:latin typeface="+mn-lt"/>
              <a:ea typeface="+mn-ea"/>
              <a:cs typeface="+mn-cs"/>
            </a:rPr>
            <a:t>  </a:t>
          </a:r>
          <a:r>
            <a:rPr lang="en-US" sz="1800" b="1">
              <a:effectLst/>
              <a:latin typeface="+mn-lt"/>
              <a:ea typeface="+mn-ea"/>
              <a:cs typeface="+mn-cs"/>
            </a:rPr>
            <a:t>   Operations</a:t>
          </a:r>
          <a:endParaRPr lang="en-US" sz="1800">
            <a:effectLst/>
          </a:endParaRPr>
        </a:p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endParaRPr kumimoji="0" lang="en-US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317500</xdr:colOff>
      <xdr:row>35</xdr:row>
      <xdr:rowOff>31750</xdr:rowOff>
    </xdr:from>
    <xdr:to>
      <xdr:col>3</xdr:col>
      <xdr:colOff>2000249</xdr:colOff>
      <xdr:row>37</xdr:row>
      <xdr:rowOff>301625</xdr:rowOff>
    </xdr:to>
    <xdr:sp macro="" textlink="">
      <xdr:nvSpPr>
        <xdr:cNvPr id="13" name="Rounded Rectangle 7">
          <a:extLst>
            <a:ext uri="{FF2B5EF4-FFF2-40B4-BE49-F238E27FC236}">
              <a16:creationId xmlns:a16="http://schemas.microsoft.com/office/drawing/2014/main" id="{0680EE2A-7236-4EA6-BDF2-69072058313B}"/>
            </a:ext>
          </a:extLst>
        </xdr:cNvPr>
        <xdr:cNvSpPr>
          <a:spLocks noChangeArrowheads="1"/>
        </xdr:cNvSpPr>
      </xdr:nvSpPr>
      <xdr:spPr bwMode="auto">
        <a:xfrm>
          <a:off x="11842750" y="15605125"/>
          <a:ext cx="1682749" cy="1143000"/>
        </a:xfrm>
        <a:prstGeom prst="roundRect">
          <a:avLst>
            <a:gd name="adj" fmla="val 16667"/>
          </a:avLst>
        </a:prstGeom>
        <a:solidFill>
          <a:sysClr val="window" lastClr="FFFFFF"/>
        </a:solidFill>
        <a:ln>
          <a:noFill/>
        </a:ln>
      </xdr:spPr>
      <xdr:txBody>
        <a:bodyPr rot="0" vert="horz" wrap="square" lIns="91440" tIns="45720" rIns="91440" bIns="45720" anchor="ctr" anchorCtr="0" upright="1">
          <a:noAutofit/>
        </a:bodyPr>
        <a:lstStyle/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r>
            <a:rPr lang="en-US" sz="1800" b="1" noProof="0">
              <a:effectLst/>
              <a:latin typeface="+mn-lt"/>
              <a:ea typeface="+mn-ea"/>
              <a:cs typeface="+mn-cs"/>
            </a:rPr>
            <a:t>   </a:t>
          </a:r>
          <a:r>
            <a:rPr lang="ar-SA" sz="1800" b="1" noProof="0">
              <a:effectLst/>
              <a:latin typeface="+mn-lt"/>
              <a:ea typeface="+mn-ea"/>
              <a:cs typeface="+mn-cs"/>
            </a:rPr>
            <a:t>الهندسة</a:t>
          </a:r>
          <a:r>
            <a:rPr kumimoji="0" lang="ar-SA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Times New Roman" panose="02020603050405020304" pitchFamily="18" charset="0"/>
            </a:rPr>
            <a:t> </a:t>
          </a:r>
        </a:p>
        <a:p>
          <a:pPr algn="ctr"/>
          <a:r>
            <a:rPr lang="ar-SA" sz="1600" b="1">
              <a:effectLst/>
              <a:latin typeface="+mn-lt"/>
              <a:ea typeface="+mn-ea"/>
              <a:cs typeface="+mn-cs"/>
            </a:rPr>
            <a:t>           </a:t>
          </a:r>
          <a:r>
            <a:rPr lang="en-US" sz="1600" b="1">
              <a:effectLst/>
              <a:latin typeface="+mn-lt"/>
              <a:ea typeface="+mn-ea"/>
              <a:cs typeface="+mn-cs"/>
            </a:rPr>
            <a:t> </a:t>
          </a:r>
          <a:r>
            <a:rPr lang="en-US" sz="18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Geometry</a:t>
          </a:r>
        </a:p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endParaRPr kumimoji="0" lang="en-US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6731000</xdr:colOff>
      <xdr:row>0</xdr:row>
      <xdr:rowOff>952500</xdr:rowOff>
    </xdr:from>
    <xdr:to>
      <xdr:col>19</xdr:col>
      <xdr:colOff>0</xdr:colOff>
      <xdr:row>0</xdr:row>
      <xdr:rowOff>1809750</xdr:rowOff>
    </xdr:to>
    <xdr:sp macro="" textlink="">
      <xdr:nvSpPr>
        <xdr:cNvPr id="2" name="Rounded Rectangle 7">
          <a:extLst>
            <a:ext uri="{FF2B5EF4-FFF2-40B4-BE49-F238E27FC236}">
              <a16:creationId xmlns:a16="http://schemas.microsoft.com/office/drawing/2014/main" id="{ADE449E5-5D42-4E0A-B9D2-1F114C4AC92B}"/>
            </a:ext>
          </a:extLst>
        </xdr:cNvPr>
        <xdr:cNvSpPr>
          <a:spLocks noChangeArrowheads="1"/>
        </xdr:cNvSpPr>
      </xdr:nvSpPr>
      <xdr:spPr bwMode="auto">
        <a:xfrm>
          <a:off x="8534400" y="952500"/>
          <a:ext cx="12310148" cy="857250"/>
        </a:xfrm>
        <a:prstGeom prst="roundRect">
          <a:avLst>
            <a:gd name="adj" fmla="val 16667"/>
          </a:avLst>
        </a:prstGeom>
        <a:solidFill>
          <a:sysClr val="window" lastClr="FFFFFF"/>
        </a:solidFill>
        <a:ln>
          <a:noFill/>
        </a:ln>
      </xdr:spPr>
      <xdr:txBody>
        <a:bodyPr rot="0" vert="horz" wrap="square" lIns="91440" tIns="45720" rIns="91440" bIns="45720" anchor="ctr" anchorCtr="0" upright="1">
          <a:noAutofit/>
        </a:bodyPr>
        <a:lstStyle/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r>
            <a:rPr kumimoji="0" lang="ar-AE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  <a:cs typeface="Sakkal Majalla" panose="02000000000000000000" pitchFamily="2" charset="-78"/>
            </a:rPr>
            <a:t> تحليل نتائج الاختبار التشخيصي- العام الدراسي 202</a:t>
          </a:r>
          <a:r>
            <a:rPr kumimoji="0" lang="ar-SA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  <a:cs typeface="Sakkal Majalla" panose="02000000000000000000" pitchFamily="2" charset="-78"/>
            </a:rPr>
            <a:t>5</a:t>
          </a:r>
          <a:r>
            <a:rPr kumimoji="0" lang="ar-AE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  <a:cs typeface="Sakkal Majalla" panose="02000000000000000000" pitchFamily="2" charset="-78"/>
            </a:rPr>
            <a:t>-202</a:t>
          </a:r>
          <a:r>
            <a:rPr kumimoji="0" lang="ar-SA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Times New Roman" panose="02020603050405020304" pitchFamily="18" charset="0"/>
              <a:cs typeface="Sakkal Majalla" panose="02000000000000000000" pitchFamily="2" charset="-78"/>
            </a:rPr>
            <a:t>6</a:t>
          </a:r>
        </a:p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lt"/>
              <a:ea typeface="Times New Roman" panose="02020603050405020304" pitchFamily="18" charset="0"/>
              <a:cs typeface="Sakkal Majalla" panose="02000000000000000000" pitchFamily="2" charset="-78"/>
            </a:rPr>
            <a:t>Analysis of diagnostic test results - academic year 2025-2026</a:t>
          </a:r>
          <a:endParaRPr kumimoji="0" lang="ar-SA" sz="16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lt"/>
            <a:ea typeface="Times New Roman" panose="02020603050405020304" pitchFamily="18" charset="0"/>
            <a:cs typeface="Sakkal Majalla" panose="02000000000000000000" pitchFamily="2" charset="-78"/>
          </a:endParaRPr>
        </a:p>
        <a:p>
          <a:pPr marL="0" marR="22860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>
              <a:tab pos="2971800" algn="ctr"/>
              <a:tab pos="5943600" algn="r"/>
            </a:tabLst>
            <a:defRPr/>
          </a:pPr>
          <a:endParaRPr kumimoji="0" lang="en-US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6D9DA-AE70-46F7-8685-280327769319}">
  <sheetPr>
    <pageSetUpPr fitToPage="1"/>
  </sheetPr>
  <dimension ref="B1:L55"/>
  <sheetViews>
    <sheetView tabSelected="1" topLeftCell="A43" zoomScale="40" zoomScaleNormal="40" workbookViewId="0">
      <selection activeCell="C57" sqref="C57"/>
    </sheetView>
  </sheetViews>
  <sheetFormatPr defaultRowHeight="29.65" customHeight="1" x14ac:dyDescent="0.35"/>
  <cols>
    <col min="1" max="1" width="11.54296875" customWidth="1"/>
    <col min="2" max="2" width="14.26953125" customWidth="1"/>
    <col min="3" max="3" width="139.1796875" customWidth="1"/>
    <col min="4" max="5" width="37.1796875" customWidth="1"/>
    <col min="6" max="6" width="176.453125" customWidth="1"/>
  </cols>
  <sheetData>
    <row r="1" spans="2:12" ht="180.75" customHeight="1" thickBot="1" x14ac:dyDescent="0.4">
      <c r="B1" s="25"/>
      <c r="C1" s="26"/>
      <c r="D1" s="26"/>
      <c r="E1" s="26"/>
      <c r="F1" s="27"/>
    </row>
    <row r="2" spans="2:12" ht="29.65" customHeight="1" thickBot="1" x14ac:dyDescent="0.4">
      <c r="B2" s="18"/>
      <c r="C2" s="19"/>
      <c r="D2" s="19"/>
      <c r="E2" s="19"/>
      <c r="F2" s="20"/>
    </row>
    <row r="3" spans="2:12" ht="29.65" customHeight="1" x14ac:dyDescent="0.35">
      <c r="B3" s="28" t="s">
        <v>13</v>
      </c>
      <c r="C3" s="29"/>
      <c r="D3" s="29"/>
      <c r="E3" s="29"/>
      <c r="F3" s="30"/>
    </row>
    <row r="4" spans="2:12" ht="29.65" customHeight="1" thickBot="1" x14ac:dyDescent="0.4">
      <c r="B4" s="31" t="s">
        <v>12</v>
      </c>
      <c r="C4" s="32"/>
      <c r="D4" s="32"/>
      <c r="E4" s="32"/>
      <c r="F4" s="33"/>
    </row>
    <row r="5" spans="2:12" ht="29.65" customHeight="1" thickBot="1" x14ac:dyDescent="0.4">
      <c r="B5" s="18"/>
      <c r="C5" s="19"/>
      <c r="D5" s="19"/>
      <c r="E5" s="19"/>
      <c r="F5" s="20"/>
    </row>
    <row r="6" spans="2:12" ht="29.65" customHeight="1" x14ac:dyDescent="0.35">
      <c r="B6" s="34" t="s">
        <v>1</v>
      </c>
      <c r="C6" s="34" t="s">
        <v>7</v>
      </c>
      <c r="D6" s="22" t="s">
        <v>8</v>
      </c>
      <c r="E6" s="22" t="s">
        <v>11</v>
      </c>
      <c r="F6" s="9" t="s">
        <v>4</v>
      </c>
    </row>
    <row r="7" spans="2:12" ht="29.65" customHeight="1" thickBot="1" x14ac:dyDescent="0.4">
      <c r="B7" s="23"/>
      <c r="C7" s="23"/>
      <c r="D7" s="23"/>
      <c r="E7" s="23"/>
      <c r="F7" s="10" t="s">
        <v>5</v>
      </c>
    </row>
    <row r="8" spans="2:12" ht="29.65" customHeight="1" x14ac:dyDescent="0.35">
      <c r="B8" s="23" t="s">
        <v>0</v>
      </c>
      <c r="C8" s="23" t="s">
        <v>2</v>
      </c>
      <c r="D8" s="23" t="s">
        <v>9</v>
      </c>
      <c r="E8" s="23" t="s">
        <v>10</v>
      </c>
      <c r="F8" s="8" t="s">
        <v>3</v>
      </c>
    </row>
    <row r="9" spans="2:12" ht="29.65" customHeight="1" thickBot="1" x14ac:dyDescent="0.4">
      <c r="B9" s="35"/>
      <c r="C9" s="35"/>
      <c r="D9" s="24"/>
      <c r="E9" s="24"/>
      <c r="F9" s="11" t="s">
        <v>6</v>
      </c>
      <c r="G9" s="5"/>
      <c r="H9" s="5"/>
      <c r="I9" s="5"/>
    </row>
    <row r="10" spans="2:12" ht="29.65" customHeight="1" thickBot="1" x14ac:dyDescent="0.4">
      <c r="B10" s="18"/>
      <c r="C10" s="19"/>
      <c r="D10" s="19"/>
      <c r="E10" s="19"/>
      <c r="F10" s="20"/>
    </row>
    <row r="11" spans="2:12" ht="29.65" customHeight="1" thickBot="1" x14ac:dyDescent="0.4">
      <c r="B11" s="21">
        <v>1</v>
      </c>
      <c r="C11" s="2" t="s">
        <v>15</v>
      </c>
      <c r="D11" s="36"/>
      <c r="E11" s="16"/>
      <c r="F11" s="14"/>
    </row>
    <row r="12" spans="2:12" ht="29.65" customHeight="1" thickBot="1" x14ac:dyDescent="0.4">
      <c r="B12" s="13"/>
      <c r="C12" s="2" t="s">
        <v>19</v>
      </c>
      <c r="D12" s="37"/>
      <c r="E12" s="17"/>
      <c r="F12" s="15"/>
    </row>
    <row r="13" spans="2:12" ht="29.65" customHeight="1" thickBot="1" x14ac:dyDescent="0.7">
      <c r="B13" s="7"/>
      <c r="C13" s="6"/>
      <c r="D13" s="38"/>
      <c r="E13" s="6"/>
      <c r="F13" s="6"/>
      <c r="K13" s="1"/>
      <c r="L13" s="1"/>
    </row>
    <row r="14" spans="2:12" ht="29.65" customHeight="1" thickBot="1" x14ac:dyDescent="0.7">
      <c r="B14" s="12">
        <v>2</v>
      </c>
      <c r="C14" s="2" t="s">
        <v>16</v>
      </c>
      <c r="D14" s="38"/>
      <c r="E14" s="16"/>
      <c r="F14" s="14"/>
      <c r="K14" s="1"/>
      <c r="L14" s="1"/>
    </row>
    <row r="15" spans="2:12" ht="29.65" customHeight="1" thickBot="1" x14ac:dyDescent="0.7">
      <c r="B15" s="13"/>
      <c r="C15" s="2" t="s">
        <v>20</v>
      </c>
      <c r="D15" s="38"/>
      <c r="E15" s="17"/>
      <c r="F15" s="15"/>
      <c r="K15" s="1"/>
      <c r="L15" s="1"/>
    </row>
    <row r="16" spans="2:12" ht="29.65" customHeight="1" thickBot="1" x14ac:dyDescent="0.7">
      <c r="B16" s="7"/>
      <c r="C16" s="6"/>
      <c r="D16" s="38"/>
      <c r="E16" s="6"/>
      <c r="F16" s="6"/>
      <c r="K16" s="1"/>
      <c r="L16" s="1"/>
    </row>
    <row r="17" spans="2:12" ht="29.65" customHeight="1" thickBot="1" x14ac:dyDescent="0.7">
      <c r="B17" s="12">
        <v>3</v>
      </c>
      <c r="C17" s="2" t="s">
        <v>17</v>
      </c>
      <c r="D17" s="38"/>
      <c r="E17" s="16"/>
      <c r="F17" s="14"/>
      <c r="K17" s="1"/>
      <c r="L17" s="1"/>
    </row>
    <row r="18" spans="2:12" ht="29.65" customHeight="1" thickBot="1" x14ac:dyDescent="0.7">
      <c r="B18" s="13"/>
      <c r="C18" s="2" t="s">
        <v>18</v>
      </c>
      <c r="D18" s="38"/>
      <c r="E18" s="17"/>
      <c r="F18" s="15"/>
      <c r="K18" s="1"/>
      <c r="L18" s="1"/>
    </row>
    <row r="19" spans="2:12" ht="29.65" customHeight="1" thickBot="1" x14ac:dyDescent="0.7">
      <c r="B19" s="7"/>
      <c r="C19" s="6"/>
      <c r="D19" s="38"/>
      <c r="E19" s="6"/>
      <c r="F19" s="6"/>
      <c r="K19" s="1"/>
      <c r="L19" s="1"/>
    </row>
    <row r="20" spans="2:12" ht="29.65" customHeight="1" thickBot="1" x14ac:dyDescent="0.7">
      <c r="B20" s="12">
        <v>4</v>
      </c>
      <c r="C20" s="2" t="s">
        <v>22</v>
      </c>
      <c r="D20" s="38"/>
      <c r="E20" s="16"/>
      <c r="F20" s="14"/>
      <c r="K20" s="1"/>
      <c r="L20" s="1"/>
    </row>
    <row r="21" spans="2:12" ht="29.65" customHeight="1" thickBot="1" x14ac:dyDescent="0.7">
      <c r="B21" s="13"/>
      <c r="C21" s="3" t="s">
        <v>21</v>
      </c>
      <c r="D21" s="38"/>
      <c r="E21" s="17"/>
      <c r="F21" s="15"/>
      <c r="K21" s="1"/>
      <c r="L21" s="1"/>
    </row>
    <row r="22" spans="2:12" ht="29.65" customHeight="1" thickBot="1" x14ac:dyDescent="0.7">
      <c r="B22" s="7"/>
      <c r="C22" s="6"/>
      <c r="D22" s="38"/>
      <c r="E22" s="6"/>
      <c r="F22" s="6"/>
      <c r="K22" s="1"/>
      <c r="L22" s="1"/>
    </row>
    <row r="23" spans="2:12" ht="29.65" customHeight="1" thickBot="1" x14ac:dyDescent="0.7">
      <c r="B23" s="12">
        <v>5</v>
      </c>
      <c r="C23" s="2" t="s">
        <v>23</v>
      </c>
      <c r="D23" s="38"/>
      <c r="E23" s="16"/>
      <c r="F23" s="14"/>
      <c r="K23" s="1"/>
      <c r="L23" s="1"/>
    </row>
    <row r="24" spans="2:12" ht="29.65" customHeight="1" thickBot="1" x14ac:dyDescent="0.7">
      <c r="B24" s="13"/>
      <c r="C24" s="4" t="s">
        <v>25</v>
      </c>
      <c r="D24" s="38"/>
      <c r="E24" s="17"/>
      <c r="F24" s="15"/>
      <c r="K24" s="1"/>
      <c r="L24" s="1"/>
    </row>
    <row r="25" spans="2:12" ht="29.65" customHeight="1" thickBot="1" x14ac:dyDescent="0.7">
      <c r="B25" s="7"/>
      <c r="C25" s="6"/>
      <c r="D25" s="38"/>
      <c r="E25" s="6"/>
      <c r="F25" s="6"/>
      <c r="K25" s="1"/>
      <c r="L25" s="1"/>
    </row>
    <row r="26" spans="2:12" ht="34.5" customHeight="1" thickBot="1" x14ac:dyDescent="0.7">
      <c r="B26" s="12">
        <v>6</v>
      </c>
      <c r="C26" s="2" t="s">
        <v>24</v>
      </c>
      <c r="D26" s="38"/>
      <c r="E26" s="16"/>
      <c r="F26" s="14"/>
      <c r="K26" s="1"/>
      <c r="L26" s="1"/>
    </row>
    <row r="27" spans="2:12" ht="29.65" customHeight="1" thickBot="1" x14ac:dyDescent="0.7">
      <c r="B27" s="13"/>
      <c r="C27" s="3" t="s">
        <v>26</v>
      </c>
      <c r="D27" s="39"/>
      <c r="E27" s="17"/>
      <c r="F27" s="15"/>
      <c r="K27" s="1"/>
      <c r="L27" s="1"/>
    </row>
    <row r="28" spans="2:12" ht="29.25" customHeight="1" thickBot="1" x14ac:dyDescent="0.7">
      <c r="B28" s="7"/>
      <c r="C28" s="6"/>
      <c r="D28" s="6"/>
      <c r="E28" s="6"/>
      <c r="F28" s="6"/>
      <c r="K28" s="1"/>
      <c r="L28" s="1"/>
    </row>
    <row r="29" spans="2:12" ht="29.65" customHeight="1" thickBot="1" x14ac:dyDescent="0.7">
      <c r="B29" s="12">
        <v>7</v>
      </c>
      <c r="C29" s="2" t="s">
        <v>14</v>
      </c>
      <c r="D29" s="40"/>
      <c r="E29" s="16"/>
      <c r="F29" s="14"/>
      <c r="K29" s="1"/>
      <c r="L29" s="1"/>
    </row>
    <row r="30" spans="2:12" ht="29.65" customHeight="1" thickBot="1" x14ac:dyDescent="0.7">
      <c r="B30" s="13"/>
      <c r="C30" s="2" t="s">
        <v>27</v>
      </c>
      <c r="D30" s="38"/>
      <c r="E30" s="17"/>
      <c r="F30" s="15"/>
      <c r="K30" s="1"/>
      <c r="L30" s="1"/>
    </row>
    <row r="31" spans="2:12" ht="29.65" customHeight="1" thickBot="1" x14ac:dyDescent="0.7">
      <c r="B31" s="7"/>
      <c r="C31" s="6"/>
      <c r="D31" s="38"/>
      <c r="E31" s="6"/>
      <c r="F31" s="6"/>
      <c r="H31" s="1"/>
      <c r="I31" s="1"/>
      <c r="K31" s="1"/>
      <c r="L31" s="1"/>
    </row>
    <row r="32" spans="2:12" ht="38.25" customHeight="1" thickBot="1" x14ac:dyDescent="0.7">
      <c r="B32" s="12">
        <v>8</v>
      </c>
      <c r="C32" s="2" t="s">
        <v>31</v>
      </c>
      <c r="D32" s="38"/>
      <c r="E32" s="16"/>
      <c r="F32" s="14"/>
      <c r="H32" s="1"/>
      <c r="I32" s="1"/>
      <c r="K32" s="1"/>
      <c r="L32" s="1"/>
    </row>
    <row r="33" spans="2:12" ht="33" customHeight="1" thickBot="1" x14ac:dyDescent="0.7">
      <c r="B33" s="13"/>
      <c r="C33" s="2" t="s">
        <v>32</v>
      </c>
      <c r="D33" s="38"/>
      <c r="E33" s="17"/>
      <c r="F33" s="15"/>
      <c r="H33" s="1"/>
      <c r="I33" s="1"/>
      <c r="K33" s="1"/>
      <c r="L33" s="1"/>
    </row>
    <row r="34" spans="2:12" ht="29.65" customHeight="1" thickBot="1" x14ac:dyDescent="0.7">
      <c r="B34" s="7"/>
      <c r="C34" s="6"/>
      <c r="D34" s="38"/>
      <c r="E34" s="6"/>
      <c r="F34" s="6"/>
      <c r="H34" s="1"/>
      <c r="I34" s="1"/>
      <c r="K34" s="1"/>
      <c r="L34" s="1"/>
    </row>
    <row r="35" spans="2:12" ht="42.75" customHeight="1" thickBot="1" x14ac:dyDescent="0.7">
      <c r="B35" s="12">
        <v>9</v>
      </c>
      <c r="C35" s="4" t="s">
        <v>30</v>
      </c>
      <c r="D35" s="38"/>
      <c r="E35" s="16"/>
      <c r="F35" s="14"/>
      <c r="H35" s="1"/>
      <c r="I35" s="1"/>
      <c r="K35" s="1"/>
      <c r="L35" s="1"/>
    </row>
    <row r="36" spans="2:12" ht="39" customHeight="1" thickBot="1" x14ac:dyDescent="0.7">
      <c r="B36" s="13"/>
      <c r="C36" s="2" t="s">
        <v>33</v>
      </c>
      <c r="D36" s="38"/>
      <c r="E36" s="17"/>
      <c r="F36" s="15"/>
      <c r="H36" s="1"/>
      <c r="I36" s="1"/>
    </row>
    <row r="37" spans="2:12" ht="29.65" customHeight="1" thickBot="1" x14ac:dyDescent="0.7">
      <c r="B37" s="7"/>
      <c r="C37" s="6"/>
      <c r="D37" s="38"/>
      <c r="E37" s="6"/>
      <c r="F37" s="6"/>
      <c r="H37" s="1"/>
      <c r="I37" s="1"/>
    </row>
    <row r="38" spans="2:12" ht="38.25" customHeight="1" thickBot="1" x14ac:dyDescent="0.7">
      <c r="B38" s="12">
        <v>10</v>
      </c>
      <c r="C38" s="2" t="s">
        <v>28</v>
      </c>
      <c r="D38" s="38"/>
      <c r="E38" s="16"/>
      <c r="F38" s="14"/>
      <c r="H38" s="1"/>
      <c r="I38" s="1"/>
    </row>
    <row r="39" spans="2:12" ht="34.5" customHeight="1" thickBot="1" x14ac:dyDescent="0.7">
      <c r="B39" s="13"/>
      <c r="C39" s="2" t="s">
        <v>29</v>
      </c>
      <c r="D39" s="38"/>
      <c r="E39" s="17"/>
      <c r="F39" s="15"/>
      <c r="H39" s="1"/>
      <c r="I39" s="1"/>
    </row>
    <row r="40" spans="2:12" ht="29.65" customHeight="1" thickBot="1" x14ac:dyDescent="0.7">
      <c r="B40" s="7"/>
      <c r="C40" s="6"/>
      <c r="D40" s="38"/>
      <c r="E40" s="6"/>
      <c r="F40" s="6"/>
      <c r="H40" s="1"/>
      <c r="I40" s="1"/>
    </row>
    <row r="41" spans="2:12" ht="42" customHeight="1" thickBot="1" x14ac:dyDescent="0.7">
      <c r="B41" s="12">
        <v>11</v>
      </c>
      <c r="C41" s="2" t="s">
        <v>35</v>
      </c>
      <c r="D41" s="38"/>
      <c r="E41" s="16"/>
      <c r="F41" s="14"/>
      <c r="H41" s="1"/>
      <c r="I41" s="1"/>
    </row>
    <row r="42" spans="2:12" ht="31.5" customHeight="1" thickBot="1" x14ac:dyDescent="0.7">
      <c r="B42" s="13"/>
      <c r="C42" s="2" t="s">
        <v>36</v>
      </c>
      <c r="D42" s="38"/>
      <c r="E42" s="17"/>
      <c r="F42" s="15"/>
      <c r="H42" s="1"/>
      <c r="I42" s="1"/>
    </row>
    <row r="43" spans="2:12" ht="29.65" customHeight="1" thickBot="1" x14ac:dyDescent="0.7">
      <c r="B43" s="7"/>
      <c r="C43" s="6"/>
      <c r="D43" s="38"/>
      <c r="E43" s="6"/>
      <c r="F43" s="6"/>
      <c r="H43" s="1"/>
      <c r="I43" s="1"/>
    </row>
    <row r="44" spans="2:12" ht="29.65" customHeight="1" thickBot="1" x14ac:dyDescent="0.7">
      <c r="B44" s="12">
        <v>12</v>
      </c>
      <c r="C44" s="2" t="s">
        <v>34</v>
      </c>
      <c r="D44" s="38"/>
      <c r="E44" s="16"/>
      <c r="F44" s="14"/>
      <c r="H44" s="1"/>
      <c r="I44" s="1"/>
    </row>
    <row r="45" spans="2:12" ht="29.65" customHeight="1" thickBot="1" x14ac:dyDescent="0.7">
      <c r="B45" s="13"/>
      <c r="C45" s="2" t="s">
        <v>37</v>
      </c>
      <c r="D45" s="39"/>
      <c r="E45" s="17"/>
      <c r="F45" s="15"/>
      <c r="H45" s="1"/>
      <c r="I45" s="1"/>
    </row>
    <row r="46" spans="2:12" ht="29.65" customHeight="1" thickBot="1" x14ac:dyDescent="0.7">
      <c r="B46" s="7"/>
      <c r="C46" s="6"/>
      <c r="D46" s="6"/>
      <c r="E46" s="6"/>
      <c r="F46" s="6"/>
      <c r="H46" s="1"/>
      <c r="I46" s="1"/>
    </row>
    <row r="47" spans="2:12" ht="29.65" customHeight="1" thickBot="1" x14ac:dyDescent="0.7">
      <c r="B47" s="12">
        <v>13</v>
      </c>
      <c r="C47" s="2" t="s">
        <v>38</v>
      </c>
      <c r="D47" s="40"/>
      <c r="E47" s="16"/>
      <c r="F47" s="14"/>
      <c r="H47" s="1"/>
      <c r="I47" s="1"/>
    </row>
    <row r="48" spans="2:12" ht="29.65" customHeight="1" thickBot="1" x14ac:dyDescent="0.4">
      <c r="B48" s="13"/>
      <c r="C48" s="4" t="s">
        <v>39</v>
      </c>
      <c r="D48" s="38"/>
      <c r="E48" s="17"/>
      <c r="F48" s="15"/>
    </row>
    <row r="49" spans="2:6" ht="29.65" customHeight="1" thickBot="1" x14ac:dyDescent="0.4">
      <c r="B49" s="7"/>
      <c r="C49" s="6"/>
      <c r="D49" s="38"/>
      <c r="E49" s="6"/>
      <c r="F49" s="6"/>
    </row>
    <row r="50" spans="2:6" ht="29.65" customHeight="1" thickBot="1" x14ac:dyDescent="0.4">
      <c r="B50" s="12">
        <v>14</v>
      </c>
      <c r="C50" s="2" t="s">
        <v>40</v>
      </c>
      <c r="D50" s="38"/>
      <c r="E50" s="16"/>
      <c r="F50" s="14"/>
    </row>
    <row r="51" spans="2:6" ht="29.65" customHeight="1" thickBot="1" x14ac:dyDescent="0.4">
      <c r="B51" s="13"/>
      <c r="C51" s="4" t="s">
        <v>41</v>
      </c>
      <c r="D51" s="38"/>
      <c r="E51" s="17"/>
      <c r="F51" s="15"/>
    </row>
    <row r="52" spans="2:6" ht="29.65" customHeight="1" thickBot="1" x14ac:dyDescent="0.4">
      <c r="B52" s="7"/>
      <c r="C52" s="6"/>
      <c r="D52" s="38"/>
      <c r="E52" s="6"/>
      <c r="F52" s="6"/>
    </row>
    <row r="53" spans="2:6" ht="29.65" customHeight="1" thickBot="1" x14ac:dyDescent="0.4">
      <c r="B53" s="12">
        <v>15</v>
      </c>
      <c r="C53" s="2" t="s">
        <v>42</v>
      </c>
      <c r="D53" s="38"/>
      <c r="E53" s="16"/>
      <c r="F53" s="14"/>
    </row>
    <row r="54" spans="2:6" ht="29.65" customHeight="1" thickBot="1" x14ac:dyDescent="0.4">
      <c r="B54" s="13"/>
      <c r="C54" s="4" t="s">
        <v>43</v>
      </c>
      <c r="D54" s="41"/>
      <c r="E54" s="17"/>
      <c r="F54" s="15"/>
    </row>
    <row r="55" spans="2:6" ht="29.65" customHeight="1" thickBot="1" x14ac:dyDescent="0.4">
      <c r="B55" s="18"/>
      <c r="C55" s="19"/>
      <c r="D55" s="19"/>
      <c r="E55" s="19"/>
      <c r="F55" s="20"/>
    </row>
  </sheetData>
  <mergeCells count="63">
    <mergeCell ref="B55:F55"/>
    <mergeCell ref="B50:B51"/>
    <mergeCell ref="F50:F51"/>
    <mergeCell ref="B53:B54"/>
    <mergeCell ref="F53:F54"/>
    <mergeCell ref="E50:E51"/>
    <mergeCell ref="E53:E54"/>
    <mergeCell ref="D47:D54"/>
    <mergeCell ref="B32:B33"/>
    <mergeCell ref="F32:F33"/>
    <mergeCell ref="B35:B36"/>
    <mergeCell ref="F35:F36"/>
    <mergeCell ref="E32:E33"/>
    <mergeCell ref="E35:E36"/>
    <mergeCell ref="D29:D45"/>
    <mergeCell ref="F41:F42"/>
    <mergeCell ref="E38:E39"/>
    <mergeCell ref="E44:E45"/>
    <mergeCell ref="E41:E42"/>
    <mergeCell ref="B44:B45"/>
    <mergeCell ref="F44:F45"/>
    <mergeCell ref="B47:B48"/>
    <mergeCell ref="F47:F48"/>
    <mergeCell ref="B38:B39"/>
    <mergeCell ref="F38:F39"/>
    <mergeCell ref="B41:B42"/>
    <mergeCell ref="E47:E48"/>
    <mergeCell ref="E6:E7"/>
    <mergeCell ref="E8:E9"/>
    <mergeCell ref="B1:F1"/>
    <mergeCell ref="B2:F2"/>
    <mergeCell ref="B3:F3"/>
    <mergeCell ref="B4:F4"/>
    <mergeCell ref="B5:F5"/>
    <mergeCell ref="B6:B7"/>
    <mergeCell ref="C6:C7"/>
    <mergeCell ref="D6:D7"/>
    <mergeCell ref="B8:B9"/>
    <mergeCell ref="C8:C9"/>
    <mergeCell ref="D8:D9"/>
    <mergeCell ref="B29:B30"/>
    <mergeCell ref="F29:F30"/>
    <mergeCell ref="E26:E27"/>
    <mergeCell ref="E29:E30"/>
    <mergeCell ref="B10:F10"/>
    <mergeCell ref="B14:B15"/>
    <mergeCell ref="F14:F15"/>
    <mergeCell ref="B17:B18"/>
    <mergeCell ref="F17:F18"/>
    <mergeCell ref="B11:B12"/>
    <mergeCell ref="E23:E24"/>
    <mergeCell ref="F11:F12"/>
    <mergeCell ref="E11:E12"/>
    <mergeCell ref="E14:E15"/>
    <mergeCell ref="E17:E18"/>
    <mergeCell ref="F20:F21"/>
    <mergeCell ref="B23:B24"/>
    <mergeCell ref="F23:F24"/>
    <mergeCell ref="E20:E21"/>
    <mergeCell ref="B26:B27"/>
    <mergeCell ref="F26:F27"/>
    <mergeCell ref="D11:D27"/>
    <mergeCell ref="B20:B21"/>
  </mergeCells>
  <pageMargins left="0.7" right="0.7" top="0.75" bottom="0.75" header="0.3" footer="0.3"/>
  <pageSetup scale="24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FA1FD-FF9B-46FB-B160-9C3F53D13ADF}">
  <sheetPr>
    <pageSetUpPr fitToPage="1"/>
  </sheetPr>
  <dimension ref="A1:S52"/>
  <sheetViews>
    <sheetView topLeftCell="B4" zoomScale="60" zoomScaleNormal="60" zoomScaleSheetLayoutView="50" zoomScalePageLayoutView="60" workbookViewId="0">
      <selection activeCell="B11" sqref="B11"/>
    </sheetView>
  </sheetViews>
  <sheetFormatPr defaultRowHeight="29.65" customHeight="1" x14ac:dyDescent="0.35"/>
  <cols>
    <col min="1" max="1" width="6.26953125" customWidth="1"/>
    <col min="2" max="2" width="94.08984375" customWidth="1"/>
    <col min="3" max="17" width="12.6328125" customWidth="1"/>
    <col min="18" max="18" width="32.6328125" style="42" customWidth="1"/>
    <col min="19" max="19" width="37.1796875" customWidth="1"/>
  </cols>
  <sheetData>
    <row r="1" spans="1:19" ht="180.75" customHeight="1" thickBot="1" x14ac:dyDescent="0.4"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19" ht="29.65" customHeight="1" thickBot="1" x14ac:dyDescent="0.4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ht="29.65" customHeight="1" x14ac:dyDescent="0.35">
      <c r="B3" s="28">
        <v>1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</row>
    <row r="4" spans="1:19" ht="29.65" customHeight="1" thickBot="1" x14ac:dyDescent="0.4">
      <c r="B4" s="31" t="s">
        <v>12</v>
      </c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ht="29.65" customHeight="1" x14ac:dyDescent="0.35">
      <c r="B5" s="43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</row>
    <row r="6" spans="1:19" ht="87" customHeight="1" x14ac:dyDescent="0.5">
      <c r="B6" s="50" t="s">
        <v>60</v>
      </c>
      <c r="C6" s="51" t="s">
        <v>59</v>
      </c>
      <c r="D6" s="52"/>
      <c r="E6" s="52"/>
      <c r="F6" s="52"/>
      <c r="G6" s="52"/>
      <c r="H6" s="53"/>
      <c r="I6" s="51" t="s">
        <v>61</v>
      </c>
      <c r="J6" s="52"/>
      <c r="K6" s="52"/>
      <c r="L6" s="52"/>
      <c r="M6" s="52"/>
      <c r="N6" s="53"/>
      <c r="O6" s="46" t="s">
        <v>62</v>
      </c>
      <c r="P6" s="47"/>
      <c r="Q6" s="48"/>
      <c r="R6" s="55" t="s">
        <v>63</v>
      </c>
      <c r="S6" s="55" t="s">
        <v>64</v>
      </c>
    </row>
    <row r="7" spans="1:19" ht="48" customHeight="1" x14ac:dyDescent="0.35">
      <c r="B7" s="57"/>
      <c r="C7" s="51" t="str" cm="1">
        <f t="array" ref="C7">IF(AND(ISBLANK(C9:H48)),"",AVERAGE(C9:H48))</f>
        <v/>
      </c>
      <c r="D7" s="58"/>
      <c r="E7" s="58"/>
      <c r="F7" s="58"/>
      <c r="G7" s="58"/>
      <c r="H7" s="59"/>
      <c r="I7" s="51" t="str" cm="1">
        <f t="array" ref="I7">IF(AND(ISBLANK(I9:N48)),"",AVERAGE(I9:N48))</f>
        <v/>
      </c>
      <c r="J7" s="58"/>
      <c r="K7" s="58"/>
      <c r="L7" s="58"/>
      <c r="M7" s="58"/>
      <c r="N7" s="59"/>
      <c r="O7" s="51" t="str" cm="1">
        <f t="array" ref="O7">IF(AND(ISBLANK(O9:Q48)),"",AVERAGE(O9:Q48))</f>
        <v/>
      </c>
      <c r="P7" s="58"/>
      <c r="Q7" s="59"/>
      <c r="R7" s="55"/>
      <c r="S7" s="56"/>
    </row>
    <row r="8" spans="1:19" ht="29.65" customHeight="1" x14ac:dyDescent="0.5">
      <c r="B8" s="49"/>
      <c r="C8" s="45" t="s">
        <v>44</v>
      </c>
      <c r="D8" s="45" t="s">
        <v>45</v>
      </c>
      <c r="E8" s="45" t="s">
        <v>46</v>
      </c>
      <c r="F8" s="45" t="s">
        <v>47</v>
      </c>
      <c r="G8" s="45" t="s">
        <v>48</v>
      </c>
      <c r="H8" s="45" t="s">
        <v>49</v>
      </c>
      <c r="I8" s="45" t="s">
        <v>50</v>
      </c>
      <c r="J8" s="45" t="s">
        <v>51</v>
      </c>
      <c r="K8" s="45" t="s">
        <v>52</v>
      </c>
      <c r="L8" s="45" t="s">
        <v>53</v>
      </c>
      <c r="M8" s="45" t="s">
        <v>54</v>
      </c>
      <c r="N8" s="45" t="s">
        <v>55</v>
      </c>
      <c r="O8" s="45" t="s">
        <v>56</v>
      </c>
      <c r="P8" s="45" t="s">
        <v>57</v>
      </c>
      <c r="Q8" s="45" t="s">
        <v>58</v>
      </c>
      <c r="R8" s="56"/>
      <c r="S8" s="56"/>
    </row>
    <row r="9" spans="1:19" ht="29.65" customHeight="1" x14ac:dyDescent="0.5">
      <c r="A9" s="54">
        <v>1</v>
      </c>
      <c r="B9" s="62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0" t="str" cm="1">
        <f t="array" ref="R9">IF(AND(ISBLANK(C9:Q9)),"",SUM(C9:Q9)/15)</f>
        <v/>
      </c>
      <c r="S9" s="61" t="str">
        <f>IF(R9="","",IF(R9&lt;60%,"TIER 3",IF(R9&lt;85%,"TIER 2","TIER 1")))</f>
        <v/>
      </c>
    </row>
    <row r="10" spans="1:19" ht="29.65" customHeight="1" x14ac:dyDescent="0.5">
      <c r="A10" s="54">
        <v>2</v>
      </c>
      <c r="B10" s="62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0" t="str" cm="1">
        <f t="array" ref="R10">IF(AND(ISBLANK(C10:Q10)),"",SUM(C10:Q10)/15)</f>
        <v/>
      </c>
      <c r="S10" s="61"/>
    </row>
    <row r="11" spans="1:19" ht="29.65" customHeight="1" x14ac:dyDescent="0.5">
      <c r="A11" s="54">
        <v>3</v>
      </c>
      <c r="B11" s="62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0" t="str" cm="1">
        <f t="array" ref="R11">IF(AND(ISBLANK(C11:Q11)),"",SUM(C11:Q11)/15)</f>
        <v/>
      </c>
      <c r="S11" s="61"/>
    </row>
    <row r="12" spans="1:19" ht="29.65" customHeight="1" x14ac:dyDescent="0.5">
      <c r="A12" s="54">
        <v>4</v>
      </c>
      <c r="B12" s="62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0" t="str" cm="1">
        <f t="array" ref="R12">IF(AND(ISBLANK(C12:Q12)),"",SUM(C12:Q12)/15)</f>
        <v/>
      </c>
      <c r="S12" s="61"/>
    </row>
    <row r="13" spans="1:19" ht="29.65" customHeight="1" x14ac:dyDescent="0.5">
      <c r="A13" s="54">
        <v>5</v>
      </c>
      <c r="B13" s="62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0" t="str" cm="1">
        <f t="array" ref="R13">IF(AND(ISBLANK(C13:Q13)),"",SUM(C13:Q13)/15)</f>
        <v/>
      </c>
      <c r="S13" s="61"/>
    </row>
    <row r="14" spans="1:19" ht="29.65" customHeight="1" x14ac:dyDescent="0.5">
      <c r="A14" s="54">
        <v>6</v>
      </c>
      <c r="B14" s="62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0" t="str" cm="1">
        <f t="array" ref="R14">IF(AND(ISBLANK(C14:Q14)),"",SUM(C14:Q14)/15)</f>
        <v/>
      </c>
      <c r="S14" s="61"/>
    </row>
    <row r="15" spans="1:19" ht="29.65" customHeight="1" x14ac:dyDescent="0.5">
      <c r="A15" s="54">
        <v>7</v>
      </c>
      <c r="B15" s="62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0" t="str" cm="1">
        <f t="array" ref="R15">IF(AND(ISBLANK(C15:Q15)),"",SUM(C15:Q15)/15)</f>
        <v/>
      </c>
      <c r="S15" s="61"/>
    </row>
    <row r="16" spans="1:19" ht="29.65" customHeight="1" x14ac:dyDescent="0.5">
      <c r="A16" s="54">
        <v>8</v>
      </c>
      <c r="B16" s="62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0" t="str" cm="1">
        <f t="array" ref="R16">IF(AND(ISBLANK(C16:Q16)),"",SUM(C16:Q16)/15)</f>
        <v/>
      </c>
      <c r="S16" s="61"/>
    </row>
    <row r="17" spans="1:19" ht="29.65" customHeight="1" x14ac:dyDescent="0.5">
      <c r="A17" s="54">
        <v>9</v>
      </c>
      <c r="B17" s="62"/>
      <c r="C17" s="62"/>
      <c r="D17" s="62"/>
      <c r="E17" s="62"/>
      <c r="F17" s="62"/>
      <c r="G17" s="62"/>
      <c r="H17" s="62"/>
      <c r="I17" s="66"/>
      <c r="J17" s="62"/>
      <c r="K17" s="62"/>
      <c r="L17" s="62"/>
      <c r="M17" s="62"/>
      <c r="N17" s="62"/>
      <c r="O17" s="62"/>
      <c r="P17" s="62"/>
      <c r="Q17" s="62"/>
      <c r="R17" s="60" t="str" cm="1">
        <f t="array" ref="R17">IF(AND(ISBLANK(C17:Q17)),"",SUM(C17:Q17)/15)</f>
        <v/>
      </c>
      <c r="S17" s="61"/>
    </row>
    <row r="18" spans="1:19" ht="29.65" customHeight="1" x14ac:dyDescent="0.5">
      <c r="A18" s="54">
        <v>10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0" t="str" cm="1">
        <f t="array" ref="R18">IF(AND(ISBLANK(C18:Q18)),"",SUM(C18:Q18)/15)</f>
        <v/>
      </c>
      <c r="S18" s="61"/>
    </row>
    <row r="19" spans="1:19" ht="29.65" customHeight="1" x14ac:dyDescent="0.5">
      <c r="A19" s="54">
        <v>11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0" t="str" cm="1">
        <f t="array" ref="R19">IF(AND(ISBLANK(C19:Q19)),"",SUM(C19:Q19)/15)</f>
        <v/>
      </c>
      <c r="S19" s="61"/>
    </row>
    <row r="20" spans="1:19" ht="29.65" customHeight="1" x14ac:dyDescent="0.5">
      <c r="A20" s="54">
        <v>12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0" t="str" cm="1">
        <f t="array" ref="R20">IF(AND(ISBLANK(C20:Q20)),"",SUM(C20:Q20)/15)</f>
        <v/>
      </c>
      <c r="S20" s="61"/>
    </row>
    <row r="21" spans="1:19" ht="29.65" customHeight="1" x14ac:dyDescent="0.5">
      <c r="A21" s="54">
        <v>13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0" t="str" cm="1">
        <f t="array" ref="R21">IF(AND(ISBLANK(C21:Q21)),"",SUM(C21:Q21)/15)</f>
        <v/>
      </c>
      <c r="S21" s="61"/>
    </row>
    <row r="22" spans="1:19" ht="29.65" customHeight="1" x14ac:dyDescent="0.5">
      <c r="A22" s="54">
        <v>14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0" t="str" cm="1">
        <f t="array" ref="R22">IF(AND(ISBLANK(C22:Q22)),"",SUM(C22:Q22)/15)</f>
        <v/>
      </c>
      <c r="S22" s="61"/>
    </row>
    <row r="23" spans="1:19" ht="29.65" customHeight="1" x14ac:dyDescent="0.5">
      <c r="A23" s="54">
        <v>15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0" t="str" cm="1">
        <f t="array" ref="R23">IF(AND(ISBLANK(C23:Q23)),"",SUM(C23:Q23)/15)</f>
        <v/>
      </c>
      <c r="S23" s="61"/>
    </row>
    <row r="24" spans="1:19" ht="29.65" customHeight="1" x14ac:dyDescent="0.5">
      <c r="A24" s="54">
        <v>16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0" t="str" cm="1">
        <f t="array" ref="R24">IF(AND(ISBLANK(C24:Q24)),"",SUM(C24:Q24)/15)</f>
        <v/>
      </c>
      <c r="S24" s="61"/>
    </row>
    <row r="25" spans="1:19" ht="29.65" customHeight="1" x14ac:dyDescent="0.5">
      <c r="A25" s="54">
        <v>17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0" t="str" cm="1">
        <f t="array" ref="R25">IF(AND(ISBLANK(C25:Q25)),"",SUM(C25:Q25)/15)</f>
        <v/>
      </c>
      <c r="S25" s="61"/>
    </row>
    <row r="26" spans="1:19" ht="29.65" customHeight="1" x14ac:dyDescent="0.5">
      <c r="A26" s="54">
        <v>18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0" t="str" cm="1">
        <f t="array" ref="R26">IF(AND(ISBLANK(C26:Q26)),"",SUM(C26:Q26)/15)</f>
        <v/>
      </c>
      <c r="S26" s="61"/>
    </row>
    <row r="27" spans="1:19" ht="29.65" customHeight="1" x14ac:dyDescent="0.5">
      <c r="A27" s="54">
        <v>19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0" t="str" cm="1">
        <f t="array" ref="R27">IF(AND(ISBLANK(C27:Q27)),"",SUM(C27:Q27)/15)</f>
        <v/>
      </c>
      <c r="S27" s="61"/>
    </row>
    <row r="28" spans="1:19" ht="29.65" customHeight="1" x14ac:dyDescent="0.5">
      <c r="A28" s="54">
        <v>20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0" t="str" cm="1">
        <f t="array" ref="R28">IF(AND(ISBLANK(C28:Q28)),"",SUM(C28:Q28)/15)</f>
        <v/>
      </c>
      <c r="S28" s="61"/>
    </row>
    <row r="29" spans="1:19" ht="29.65" customHeight="1" x14ac:dyDescent="0.5">
      <c r="A29" s="54">
        <v>21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0" t="str" cm="1">
        <f t="array" ref="R29">IF(AND(ISBLANK(C29:Q29)),"",SUM(C29:Q29)/15)</f>
        <v/>
      </c>
      <c r="S29" s="61"/>
    </row>
    <row r="30" spans="1:19" ht="29.65" customHeight="1" x14ac:dyDescent="0.5">
      <c r="A30" s="54">
        <v>22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0" t="str" cm="1">
        <f t="array" ref="R30">IF(AND(ISBLANK(C30:Q30)),"",SUM(C30:Q30)/15)</f>
        <v/>
      </c>
      <c r="S30" s="61"/>
    </row>
    <row r="31" spans="1:19" ht="29.65" customHeight="1" x14ac:dyDescent="0.5">
      <c r="A31" s="54">
        <v>23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0" t="str" cm="1">
        <f t="array" ref="R31">IF(AND(ISBLANK(C31:Q31)),"",SUM(C31:Q31)/15)</f>
        <v/>
      </c>
      <c r="S31" s="61"/>
    </row>
    <row r="32" spans="1:19" ht="29.65" customHeight="1" x14ac:dyDescent="0.5">
      <c r="A32" s="54">
        <v>24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0" t="str" cm="1">
        <f t="array" ref="R32">IF(AND(ISBLANK(C32:Q32)),"",SUM(C32:Q32)/15)</f>
        <v/>
      </c>
      <c r="S32" s="61"/>
    </row>
    <row r="33" spans="1:19" ht="29.65" customHeight="1" x14ac:dyDescent="0.5">
      <c r="A33" s="54">
        <v>25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0" t="str" cm="1">
        <f t="array" ref="R33">IF(AND(ISBLANK(C33:Q33)),"",SUM(C33:Q33)/15)</f>
        <v/>
      </c>
      <c r="S33" s="61"/>
    </row>
    <row r="34" spans="1:19" ht="29.65" customHeight="1" x14ac:dyDescent="0.5">
      <c r="A34" s="54">
        <v>26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0" t="str" cm="1">
        <f t="array" ref="R34">IF(AND(ISBLANK(C34:Q34)),"",SUM(C34:Q34)/15)</f>
        <v/>
      </c>
      <c r="S34" s="61"/>
    </row>
    <row r="35" spans="1:19" ht="29.65" customHeight="1" x14ac:dyDescent="0.5">
      <c r="A35" s="54">
        <v>27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0" t="str" cm="1">
        <f t="array" ref="R35">IF(AND(ISBLANK(C35:Q35)),"",SUM(C35:Q35)/15)</f>
        <v/>
      </c>
      <c r="S35" s="61"/>
    </row>
    <row r="36" spans="1:19" ht="29.65" customHeight="1" x14ac:dyDescent="0.5">
      <c r="A36" s="54">
        <v>28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0" t="str" cm="1">
        <f t="array" ref="R36">IF(AND(ISBLANK(C36:Q36)),"",SUM(C36:Q36)/15)</f>
        <v/>
      </c>
      <c r="S36" s="61"/>
    </row>
    <row r="37" spans="1:19" ht="29.65" customHeight="1" x14ac:dyDescent="0.5">
      <c r="A37" s="54">
        <v>29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0" t="str" cm="1">
        <f t="array" ref="R37">IF(AND(ISBLANK(C37:Q37)),"",SUM(C37:Q37)/15)</f>
        <v/>
      </c>
      <c r="S37" s="61"/>
    </row>
    <row r="38" spans="1:19" ht="29.65" customHeight="1" x14ac:dyDescent="0.5">
      <c r="A38" s="54">
        <v>30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0" t="str" cm="1">
        <f t="array" ref="R38">IF(AND(ISBLANK(C38:Q38)),"",SUM(C38:Q38)/15)</f>
        <v/>
      </c>
      <c r="S38" s="61"/>
    </row>
    <row r="39" spans="1:19" ht="29.65" customHeight="1" x14ac:dyDescent="0.5">
      <c r="A39" s="54">
        <v>31</v>
      </c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0" t="str" cm="1">
        <f t="array" ref="R39">IF(AND(ISBLANK(C39:Q39)),"",SUM(C39:Q39)/15)</f>
        <v/>
      </c>
      <c r="S39" s="61"/>
    </row>
    <row r="40" spans="1:19" ht="29.65" customHeight="1" x14ac:dyDescent="0.5">
      <c r="A40" s="54">
        <v>32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0" t="str" cm="1">
        <f t="array" ref="R40">IF(AND(ISBLANK(C40:Q40)),"",SUM(C40:Q40)/15)</f>
        <v/>
      </c>
      <c r="S40" s="61"/>
    </row>
    <row r="41" spans="1:19" ht="29.65" customHeight="1" x14ac:dyDescent="0.5">
      <c r="A41" s="54">
        <v>33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0" t="str" cm="1">
        <f t="array" ref="R41">IF(AND(ISBLANK(C41:Q41)),"",SUM(C41:Q41)/15)</f>
        <v/>
      </c>
      <c r="S41" s="61"/>
    </row>
    <row r="42" spans="1:19" ht="29.65" customHeight="1" x14ac:dyDescent="0.5">
      <c r="A42" s="54">
        <v>34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0" t="str" cm="1">
        <f t="array" ref="R42">IF(AND(ISBLANK(C42:Q42)),"",SUM(C42:Q42)/15)</f>
        <v/>
      </c>
      <c r="S42" s="61"/>
    </row>
    <row r="43" spans="1:19" ht="29.65" customHeight="1" x14ac:dyDescent="0.5">
      <c r="A43" s="54">
        <v>35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0" t="str" cm="1">
        <f t="array" ref="R43">IF(AND(ISBLANK(C43:Q43)),"",SUM(C43:Q43)/15)</f>
        <v/>
      </c>
      <c r="S43" s="61"/>
    </row>
    <row r="44" spans="1:19" ht="29.65" customHeight="1" x14ac:dyDescent="0.5">
      <c r="A44" s="54">
        <v>36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0" t="str" cm="1">
        <f t="array" ref="R44">IF(AND(ISBLANK(C44:Q44)),"",SUM(C44:Q44)/15)</f>
        <v/>
      </c>
      <c r="S44" s="61"/>
    </row>
    <row r="45" spans="1:19" ht="29.65" customHeight="1" x14ac:dyDescent="0.5">
      <c r="A45" s="54">
        <v>37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0" t="str" cm="1">
        <f t="array" ref="R45">IF(AND(ISBLANK(C45:Q45)),"",SUM(C45:Q45)/15)</f>
        <v/>
      </c>
      <c r="S45" s="61"/>
    </row>
    <row r="46" spans="1:19" ht="29.65" customHeight="1" x14ac:dyDescent="0.5">
      <c r="A46" s="54">
        <v>38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0" t="str" cm="1">
        <f t="array" ref="R46">IF(AND(ISBLANK(C46:Q46)),"",SUM(C46:Q46)/15)</f>
        <v/>
      </c>
      <c r="S46" s="61"/>
    </row>
    <row r="47" spans="1:19" ht="29.65" customHeight="1" x14ac:dyDescent="0.5">
      <c r="A47" s="54">
        <v>39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0" t="str" cm="1">
        <f t="array" ref="R47">IF(AND(ISBLANK(C47:Q47)),"",SUM(C47:Q47)/15)</f>
        <v/>
      </c>
      <c r="S47" s="61"/>
    </row>
    <row r="48" spans="1:19" ht="29.65" customHeight="1" x14ac:dyDescent="0.5">
      <c r="A48" s="54">
        <v>40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0" t="str" cm="1">
        <f t="array" ref="R48">IF(AND(ISBLANK(C48:Q48)),"",SUM(C48:Q48)/15)</f>
        <v/>
      </c>
      <c r="S48" s="61"/>
    </row>
    <row r="51" spans="3:3" ht="29.65" customHeight="1" x14ac:dyDescent="0.35">
      <c r="C51">
        <v>0</v>
      </c>
    </row>
    <row r="52" spans="3:3" ht="29.65" customHeight="1" x14ac:dyDescent="0.35">
      <c r="C52">
        <v>1</v>
      </c>
    </row>
  </sheetData>
  <sheetProtection sheet="1" objects="1" scenarios="1" selectLockedCells="1"/>
  <mergeCells count="14">
    <mergeCell ref="S6:S8"/>
    <mergeCell ref="I6:N6"/>
    <mergeCell ref="B6:B8"/>
    <mergeCell ref="O6:Q6"/>
    <mergeCell ref="R6:R8"/>
    <mergeCell ref="C7:H7"/>
    <mergeCell ref="I7:N7"/>
    <mergeCell ref="O7:Q7"/>
    <mergeCell ref="C6:H6"/>
    <mergeCell ref="B1:S1"/>
    <mergeCell ref="B2:S2"/>
    <mergeCell ref="B3:S3"/>
    <mergeCell ref="B4:S4"/>
    <mergeCell ref="B5:S5"/>
  </mergeCells>
  <phoneticPr fontId="10" type="noConversion"/>
  <conditionalFormatting sqref="C7:H7">
    <cfRule type="cellIs" dxfId="9" priority="4" operator="lessThan">
      <formula>0.5</formula>
    </cfRule>
    <cfRule type="containsText" dxfId="8" priority="10" operator="containsText" text="#DIV/O">
      <formula>NOT(ISERROR(SEARCH("#DIV/O",C7)))</formula>
    </cfRule>
  </conditionalFormatting>
  <conditionalFormatting sqref="S9:S48">
    <cfRule type="containsText" dxfId="7" priority="5" operator="containsText" text="TIER 1">
      <formula>NOT(ISERROR(SEARCH("TIER 1",S9)))</formula>
    </cfRule>
    <cfRule type="containsText" dxfId="6" priority="6" operator="containsText" text="TIER 2">
      <formula>NOT(ISERROR(SEARCH("TIER 2",S9)))</formula>
    </cfRule>
    <cfRule type="containsText" dxfId="5" priority="7" operator="containsText" text="TIER 3">
      <formula>NOT(ISERROR(SEARCH("TIER 3",S9)))</formula>
    </cfRule>
    <cfRule type="containsText" dxfId="4" priority="9" operator="containsText" text="TIER 3">
      <formula>NOT(ISERROR(SEARCH("TIER 3",S9)))</formula>
    </cfRule>
  </conditionalFormatting>
  <conditionalFormatting sqref="S9">
    <cfRule type="containsText" dxfId="3" priority="8" operator="containsText" text="TIER 2">
      <formula>NOT(ISERROR(SEARCH("TIER 2",S9)))</formula>
    </cfRule>
  </conditionalFormatting>
  <conditionalFormatting sqref="C7:Q7">
    <cfRule type="cellIs" dxfId="2" priority="1" operator="greaterThan">
      <formula>0.8</formula>
    </cfRule>
    <cfRule type="cellIs" dxfId="1" priority="2" operator="between">
      <formula>0.5</formula>
      <formula>0.8</formula>
    </cfRule>
    <cfRule type="cellIs" dxfId="0" priority="3" operator="lessThan">
      <formula>0.5</formula>
    </cfRule>
  </conditionalFormatting>
  <dataValidations count="1">
    <dataValidation type="list" allowBlank="1" showDropDown="1" showInputMessage="1" showErrorMessage="1" error="Value must be 0 or 1_x000a_" sqref="C9:Q48" xr:uid="{8CF547ED-F1F9-4C10-BFE7-DBC956101B4F}">
      <formula1>$C$51:$C$52</formula1>
    </dataValidation>
  </dataValidations>
  <pageMargins left="0.7" right="0.7" top="0.75" bottom="0.75" header="0.3" footer="0.3"/>
  <pageSetup scale="38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G01_Gen_Math_Diagnostic  </vt:lpstr>
      <vt:lpstr>Class Profile</vt:lpstr>
      <vt:lpstr>'G01_Gen_Math_Diagnostic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Rachad</dc:creator>
  <cp:lastModifiedBy>Neil Armstrong</cp:lastModifiedBy>
  <cp:lastPrinted>2023-05-18T17:09:34Z</cp:lastPrinted>
  <dcterms:created xsi:type="dcterms:W3CDTF">2015-06-05T18:17:20Z</dcterms:created>
  <dcterms:modified xsi:type="dcterms:W3CDTF">2025-08-27T08:19:03Z</dcterms:modified>
</cp:coreProperties>
</file>